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200" windowWidth="19360" windowHeight="11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<sst xmlns="http://schemas.openxmlformats.org/spreadsheetml/2006/main" count="30" uniqueCount="29">
  <si>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Curve Communications Group</t>
  </si>
  <si>
    <t>9 W. Broadway</t>
  </si>
  <si>
    <t>Vancouver, BC V5Y 1P1</t>
  </si>
  <si>
    <t>604 248-4201</t>
  </si>
  <si>
    <t>www.curvecommunications.com</t>
  </si>
  <si>
    <t>Aged Payables [Summary]</t>
  </si>
  <si>
    <t>15-07-21</t>
  </si>
  <si>
    <t>Name</t>
  </si>
  <si>
    <t>Total Due</t>
  </si>
  <si>
    <t>0 - 30</t>
  </si>
  <si>
    <t>31 - 60</t>
  </si>
  <si>
    <t>61 - 90</t>
  </si>
  <si>
    <t>90+</t>
  </si>
  <si>
    <t>Canada Customs &amp; Revenue Agency (HST)</t>
  </si>
  <si>
    <t>Medical Services Plan of BC</t>
  </si>
  <si>
    <t>Swanton Web Design and Development</t>
  </si>
  <si>
    <t/>
  </si>
  <si>
    <t>Total:</t>
  </si>
  <si>
    <t>Aging Percent:</t>
  </si>
  <si>
    <t>Favorite Employee Justin Wong</t>
  </si>
  <si>
    <t>Made Arrangements with Vendor</t>
  </si>
  <si>
    <t>Discount for Contract Take over</t>
  </si>
  <si>
    <t>Nookling Supplies</t>
  </si>
  <si>
    <t>Gracie's Exquisite Furniture</t>
  </si>
  <si>
    <t>Kicks' Shoes (Demanding)</t>
  </si>
  <si>
    <t>Katarina's Fortune Telling Services</t>
  </si>
  <si>
    <t>Nook's Real Estate</t>
  </si>
  <si>
    <t>Kapp'n's Ferry Service (Easygoing)</t>
  </si>
  <si>
    <t>Able and Mable Boutique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</si>
</sst>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0"/>
    </font>
    <font>
      <b/>
      <sz val="10"/>
      <color indexed="9"/>
      <name val="Times New Roman"/>
      <family val="1"/>
    </font>
    <font>
      <sz val="8"/>
      <color indexed="56"/>
      <name val="Arial"/>
      <family val="2"/>
    </font>
    <font>
      <sz val="9"/>
      <name val="Arial"/>
      <family val="2"/>
    </font>
    <font>
      <b/>
      <sz val="9"/>
      <color indexed="16"/>
      <name val="Times New Roman"/>
      <family val="1"/>
    </font>
    <font>
      <b/>
      <sz val="16"/>
      <color indexed="16"/>
      <name val="Times New Roman"/>
      <family val="1"/>
    </font>
    <font>
      <b/>
      <sz val="8"/>
      <color indexed="16"/>
      <name val="Times New Roman"/>
      <family val="1"/>
    </font>
    <font>
      <i/>
      <sz val="8"/>
      <name val="Times New Roman"/>
      <family val="1"/>
    </font>
    <font>
      <b/>
      <sz val="10"/>
      <color indexed="16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0" borderId="10" xfId="0" applyFont="1" applyBorder="1" applyAlignment="1">
      <alignment/>
    </xf>
    <xf numFmtId="49" fontId="6" fillId="34" borderId="11" xfId="0" applyNumberFormat="1" applyFont="1" applyFill="1" applyBorder="1" applyAlignment="1">
      <alignment horizontal="center"/>
    </xf>
    <xf numFmtId="49" fontId="7" fillId="34" borderId="12" xfId="0" applyNumberFormat="1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4" fillId="35" borderId="0" xfId="0" applyFont="1" applyFill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33" borderId="0" xfId="0" applyFont="1" applyFill="1" applyBorder="1" applyAlignment="1">
      <alignment horizontal="left"/>
    </xf>
    <xf numFmtId="0" fontId="4" fillId="35" borderId="0" xfId="0" applyFont="1" applyFill="1" applyAlignment="1">
      <alignment horizontal="left"/>
    </xf>
    <xf numFmtId="0" fontId="7" fillId="34" borderId="13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7" fontId="0" fillId="0" borderId="0" xfId="0" applyNumberFormat="1" applyAlignment="1">
      <alignment/>
    </xf>
    <xf numFmtId="0" fontId="4" fillId="33" borderId="0" xfId="0" applyNumberFormat="1" applyFont="1" applyFill="1" applyBorder="1" applyAlignment="1">
      <alignment horizontal="right"/>
    </xf>
    <xf numFmtId="0" fontId="5" fillId="35" borderId="0" xfId="0" applyNumberFormat="1" applyFont="1" applyFill="1" applyAlignment="1">
      <alignment horizontal="right"/>
    </xf>
    <xf numFmtId="0" fontId="7" fillId="34" borderId="13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0" fillId="35" borderId="14" xfId="0" applyFill="1" applyBorder="1" applyAlignment="1">
      <alignment/>
    </xf>
    <xf numFmtId="0" fontId="4" fillId="35" borderId="14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4" fillId="35" borderId="0" xfId="0" applyFont="1" applyFill="1" applyAlignment="1">
      <alignment/>
    </xf>
    <xf numFmtId="0" fontId="4" fillId="35" borderId="0" xfId="0" applyNumberFormat="1" applyFont="1" applyFill="1" applyAlignment="1">
      <alignment/>
    </xf>
    <xf numFmtId="0" fontId="0" fillId="35" borderId="0" xfId="0" applyNumberFormat="1" applyFill="1" applyAlignment="1">
      <alignment/>
    </xf>
    <xf numFmtId="0" fontId="4" fillId="35" borderId="14" xfId="0" applyFont="1" applyFill="1" applyBorder="1" applyAlignment="1">
      <alignment horizontal="centerContinuous"/>
    </xf>
    <xf numFmtId="0" fontId="13" fillId="35" borderId="14" xfId="0" applyFont="1" applyFill="1" applyBorder="1" applyAlignment="1">
      <alignment horizontal="centerContinuous"/>
    </xf>
    <xf numFmtId="0" fontId="4" fillId="35" borderId="0" xfId="0" applyFont="1" applyFill="1" applyAlignment="1">
      <alignment horizontal="centerContinuous"/>
    </xf>
    <xf numFmtId="0" fontId="14" fillId="35" borderId="0" xfId="0" applyFont="1" applyFill="1" applyAlignment="1">
      <alignment horizontal="centerContinuous"/>
    </xf>
    <xf numFmtId="0" fontId="10" fillId="35" borderId="0" xfId="0" applyFont="1" applyFill="1" applyAlignment="1">
      <alignment horizontal="centerContinuous"/>
    </xf>
    <xf numFmtId="0" fontId="9" fillId="35" borderId="0" xfId="0" applyFont="1" applyFill="1" applyAlignment="1">
      <alignment horizontal="centerContinuous"/>
    </xf>
    <xf numFmtId="0" fontId="4" fillId="33" borderId="0" xfId="0" applyFont="1" applyFill="1" applyBorder="1" applyAlignment="1">
      <alignment horizontal="right"/>
    </xf>
    <xf numFmtId="0" fontId="11" fillId="35" borderId="15" xfId="0" applyFont="1" applyFill="1" applyBorder="1" applyAlignment="1">
      <alignment horizontal="right"/>
    </xf>
    <xf numFmtId="0" fontId="12" fillId="35" borderId="10" xfId="0" applyFont="1" applyFill="1" applyBorder="1" applyAlignment="1">
      <alignment horizontal="right"/>
    </xf>
    <xf numFmtId="0" fontId="0" fillId="35" borderId="10" xfId="0" applyFill="1" applyBorder="1" applyAlignment="1">
      <alignment horizontal="right"/>
    </xf>
    <xf numFmtId="0" fontId="4" fillId="35" borderId="10" xfId="0" applyFont="1" applyFill="1" applyBorder="1" applyAlignment="1">
      <alignment horizontal="right"/>
    </xf>
    <xf numFmtId="0" fontId="7" fillId="34" borderId="16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167" fontId="8" fillId="33" borderId="0" xfId="0" applyNumberFormat="1" applyFont="1" applyFill="1" applyAlignment="1">
      <alignment horizontal="right" vertical="top"/>
    </xf>
    <xf numFmtId="167" fontId="8" fillId="33" borderId="10" xfId="0" applyNumberFormat="1" applyFont="1" applyFill="1" applyBorder="1" applyAlignment="1">
      <alignment horizontal="right" vertical="top"/>
    </xf>
    <xf numFmtId="49" fontId="6" fillId="34" borderId="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49" fontId="8" fillId="33" borderId="11" xfId="0" applyNumberFormat="1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15" fillId="33" borderId="11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8" fillId="0" borderId="11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49" fontId="13" fillId="35" borderId="14" xfId="0" applyNumberFormat="1" applyFont="1" applyFill="1" applyBorder="1" applyAlignment="1">
      <alignment horizontal="centerContinuous"/>
    </xf>
    <xf numFmtId="49" fontId="14" fillId="35" borderId="0" xfId="0" applyNumberFormat="1" applyFont="1" applyFill="1" applyAlignment="1">
      <alignment horizontal="centerContinuous"/>
    </xf>
    <xf numFmtId="49" fontId="10" fillId="35" borderId="0" xfId="0" applyNumberFormat="1" applyFont="1" applyFill="1" applyAlignment="1">
      <alignment horizontal="centerContinuous"/>
    </xf>
    <xf numFmtId="49" fontId="9" fillId="35" borderId="0" xfId="0" applyNumberFormat="1" applyFont="1" applyFill="1" applyAlignment="1">
      <alignment horizontal="centerContinuous"/>
    </xf>
    <xf numFmtId="10" fontId="8" fillId="33" borderId="0" xfId="0" applyNumberFormat="1" applyFont="1" applyFill="1" applyAlignment="1">
      <alignment horizontal="right" vertical="top"/>
    </xf>
    <xf numFmtId="10" fontId="8" fillId="33" borderId="10" xfId="0" applyNumberFormat="1" applyFont="1" applyFill="1" applyBorder="1" applyAlignment="1">
      <alignment horizontal="right" vertical="top"/>
    </xf>
    <xf numFmtId="49" fontId="8" fillId="36" borderId="11" xfId="0" applyNumberFormat="1" applyFont="1" applyFill="1" applyBorder="1" applyAlignment="1">
      <alignment vertical="top"/>
    </xf>
    <xf numFmtId="167" fontId="8" fillId="36" borderId="10" xfId="0" applyNumberFormat="1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S38"/>
  <sheetViews>
    <sheetView showGridLines="0" tabSelected="1" workbookViewId="0" topLeftCell="A1">
      <selection activeCell="H27" sqref="H27"/>
    </sheetView>
  </sheetViews>
  <sheetFormatPr defaultColWidth="9.00390625" defaultRowHeight="12.75"/>
  <cols>
    <col min="1" max="1" width="4.00390625" style="1" customWidth="1"/>
    <col min="2" max="2" width="25.7109375" style="1" customWidth="1"/>
    <col min="3" max="3" width="12.7109375" style="15" customWidth="1"/>
    <col min="4" max="5" width="12.7109375" style="1" customWidth="1"/>
    <col min="6" max="6" width="12.7109375" style="22" customWidth="1"/>
    <col min="7" max="7" width="12.7109375" style="42" customWidth="1"/>
    <col min="8" max="47" width="12.7109375" style="49" customWidth="1"/>
    <col min="48" max="16384" width="9.00390625" style="1" customWidth="1"/>
  </cols>
  <sheetData>
    <row r="1" spans="1:8" ht="12.75" thickBot="1">
      <c r="A1" s="3"/>
      <c r="B1" s="4"/>
      <c r="C1" s="12"/>
      <c r="D1" s="3"/>
      <c r="E1" s="3"/>
      <c r="F1" s="19"/>
      <c r="G1" s="36"/>
      <c r="H1" s="48"/>
    </row>
    <row r="2" spans="1:8" ht="20.25" customHeight="1" thickTop="1">
      <c r="A2" s="5"/>
      <c r="B2" s="24"/>
      <c r="C2" s="30"/>
      <c r="D2" s="57" t="s">
        <v>0</v>
      </c>
      <c r="E2" s="31"/>
      <c r="F2" s="25"/>
      <c r="G2" s="37"/>
      <c r="H2" s="50"/>
    </row>
    <row r="3" spans="1:8" ht="12">
      <c r="A3" s="5"/>
      <c r="B3" s="26"/>
      <c r="C3" s="32"/>
      <c r="D3" s="58" t="s">
        <v>1</v>
      </c>
      <c r="E3" s="33"/>
      <c r="F3" s="28"/>
      <c r="G3" s="38"/>
      <c r="H3" s="50"/>
    </row>
    <row r="4" spans="1:8" ht="12">
      <c r="A4" s="5"/>
      <c r="B4" s="26"/>
      <c r="C4" s="32"/>
      <c r="D4" s="58" t="s">
        <v>2</v>
      </c>
      <c r="E4" s="33"/>
      <c r="F4" s="28"/>
      <c r="G4" s="38"/>
      <c r="H4" s="50"/>
    </row>
    <row r="5" spans="1:8" ht="12">
      <c r="A5" s="5"/>
      <c r="B5" s="26"/>
      <c r="C5" s="32"/>
      <c r="D5" s="58" t="s">
        <v>3</v>
      </c>
      <c r="E5" s="33"/>
      <c r="F5" s="28"/>
      <c r="G5" s="38"/>
      <c r="H5" s="50"/>
    </row>
    <row r="6" spans="1:8" ht="12.75" customHeight="1">
      <c r="A6" s="5"/>
      <c r="B6" s="26"/>
      <c r="C6" s="32"/>
      <c r="D6" s="58" t="s">
        <v>4</v>
      </c>
      <c r="E6" s="33"/>
      <c r="F6" s="28"/>
      <c r="G6" s="38"/>
      <c r="H6" s="50"/>
    </row>
    <row r="7" spans="1:8" ht="22.5" customHeight="1">
      <c r="A7" s="5"/>
      <c r="B7" s="27"/>
      <c r="C7" s="32"/>
      <c r="D7" s="59" t="s">
        <v>5</v>
      </c>
      <c r="E7" s="34"/>
      <c r="F7" s="29"/>
      <c r="G7" s="39"/>
      <c r="H7" s="50"/>
    </row>
    <row r="8" spans="1:8" ht="12">
      <c r="A8" s="5"/>
      <c r="B8" s="27"/>
      <c r="C8" s="32"/>
      <c r="D8" s="60" t="s">
        <v>6</v>
      </c>
      <c r="E8" s="35"/>
      <c r="F8" s="29"/>
      <c r="G8" s="40"/>
      <c r="H8" s="50"/>
    </row>
    <row r="9" spans="1:8" ht="7.5" customHeight="1">
      <c r="A9" s="5"/>
      <c r="B9" s="9"/>
      <c r="C9" s="13"/>
      <c r="D9" s="9"/>
      <c r="E9" s="9"/>
      <c r="F9" s="20"/>
      <c r="G9" s="40"/>
      <c r="H9" s="50"/>
    </row>
    <row r="10" spans="1:57" s="17" customFormat="1" ht="11.25" customHeight="1">
      <c r="A10" s="16"/>
      <c r="B10" s="6" t="s">
        <v>7</v>
      </c>
      <c r="C10" s="45" t="s">
        <v>8</v>
      </c>
      <c r="D10" s="45" t="s">
        <v>9</v>
      </c>
      <c r="E10" s="45" t="s">
        <v>10</v>
      </c>
      <c r="F10" s="45" t="s">
        <v>11</v>
      </c>
      <c r="G10" s="46" t="s">
        <v>12</v>
      </c>
      <c r="H10" s="52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4"/>
      <c r="AW10" s="54"/>
      <c r="AX10" s="54"/>
      <c r="AY10" s="54"/>
      <c r="AZ10" s="54"/>
      <c r="BA10" s="54"/>
      <c r="BB10" s="54"/>
      <c r="BC10" s="54"/>
      <c r="BD10" s="54"/>
      <c r="BE10" s="54"/>
    </row>
    <row r="11" spans="1:97" s="11" customFormat="1" ht="12.75" customHeight="1">
      <c r="A11" s="10"/>
      <c r="B11" s="63" t="s">
        <v>13</v>
      </c>
      <c r="C11" s="43">
        <f ca="1">RANDBETWEEN(5000,10000)</f>
        <v>8971</v>
      </c>
      <c r="D11" s="43">
        <v>5012.91</v>
      </c>
      <c r="E11" s="43">
        <v>0</v>
      </c>
      <c r="F11" s="43">
        <v>0</v>
      </c>
      <c r="G11" s="44">
        <v>0</v>
      </c>
      <c r="H11" s="55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</row>
    <row r="12" spans="1:97" s="11" customFormat="1" ht="12.75" customHeight="1">
      <c r="A12" s="10"/>
      <c r="B12" s="47" t="s">
        <v>22</v>
      </c>
      <c r="C12" s="43">
        <f>SUM(D12:G12)</f>
        <v>1726</v>
      </c>
      <c r="D12" s="43">
        <f ca="1">RANDBETWEEN(100,3000)</f>
        <v>1726</v>
      </c>
      <c r="E12" s="43">
        <v>0</v>
      </c>
      <c r="F12" s="43">
        <v>0</v>
      </c>
      <c r="G12" s="44">
        <v>0</v>
      </c>
      <c r="H12" s="55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</row>
    <row r="13" spans="1:97" s="11" customFormat="1" ht="12.75" customHeight="1">
      <c r="A13" s="10"/>
      <c r="B13" s="47" t="s">
        <v>14</v>
      </c>
      <c r="C13" s="43">
        <f aca="true" t="shared" si="0" ref="C13:C23">SUM(D13:G13)</f>
        <v>211</v>
      </c>
      <c r="D13" s="43">
        <f aca="true" ca="1" t="shared" si="1" ref="C13:D23">RANDBETWEEN(100,3000)</f>
        <v>211</v>
      </c>
      <c r="E13" s="43">
        <v>0</v>
      </c>
      <c r="F13" s="43">
        <v>0</v>
      </c>
      <c r="G13" s="44">
        <v>0</v>
      </c>
      <c r="H13" s="55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</row>
    <row r="14" spans="1:97" s="11" customFormat="1" ht="12.75" customHeight="1">
      <c r="A14" s="10"/>
      <c r="B14" s="47" t="s">
        <v>23</v>
      </c>
      <c r="C14" s="43">
        <f t="shared" si="0"/>
        <v>2882</v>
      </c>
      <c r="D14" s="43">
        <f ca="1" t="shared" si="1"/>
        <v>2882</v>
      </c>
      <c r="E14" s="43">
        <v>0</v>
      </c>
      <c r="F14" s="43">
        <v>0</v>
      </c>
      <c r="G14" s="44">
        <v>0</v>
      </c>
      <c r="H14" s="55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</row>
    <row r="15" spans="1:97" s="11" customFormat="1" ht="12.75" customHeight="1">
      <c r="A15" s="10"/>
      <c r="B15" s="47" t="s">
        <v>24</v>
      </c>
      <c r="C15" s="43">
        <f t="shared" si="0"/>
        <v>2145</v>
      </c>
      <c r="D15" s="43">
        <f ca="1" t="shared" si="1"/>
        <v>2145</v>
      </c>
      <c r="E15" s="43">
        <v>0</v>
      </c>
      <c r="F15" s="43">
        <v>0</v>
      </c>
      <c r="G15" s="44">
        <v>0</v>
      </c>
      <c r="H15" s="55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</row>
    <row r="16" spans="1:97" s="11" customFormat="1" ht="12.75" customHeight="1">
      <c r="A16" s="10"/>
      <c r="B16" s="47" t="s">
        <v>20</v>
      </c>
      <c r="C16" s="43">
        <f t="shared" si="0"/>
        <v>2437</v>
      </c>
      <c r="D16" s="43">
        <f ca="1" t="shared" si="1"/>
        <v>1807</v>
      </c>
      <c r="E16" s="43">
        <v>0</v>
      </c>
      <c r="F16" s="43">
        <v>0</v>
      </c>
      <c r="G16" s="64">
        <v>630</v>
      </c>
      <c r="H16" s="55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</row>
    <row r="17" spans="1:97" s="11" customFormat="1" ht="12.75" customHeight="1">
      <c r="A17" s="10"/>
      <c r="B17" s="47" t="s">
        <v>25</v>
      </c>
      <c r="C17" s="43">
        <f t="shared" si="0"/>
        <v>1043</v>
      </c>
      <c r="D17" s="43">
        <f ca="1" t="shared" si="1"/>
        <v>1043</v>
      </c>
      <c r="E17" s="43">
        <v>0</v>
      </c>
      <c r="F17" s="43">
        <v>0</v>
      </c>
      <c r="G17" s="44">
        <v>0</v>
      </c>
      <c r="H17" s="55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</row>
    <row r="18" spans="1:97" s="11" customFormat="1" ht="12.75" customHeight="1">
      <c r="A18" s="10"/>
      <c r="B18" s="47" t="s">
        <v>21</v>
      </c>
      <c r="C18" s="43">
        <f t="shared" si="0"/>
        <v>-293.78</v>
      </c>
      <c r="D18" s="43">
        <f ca="1" t="shared" si="1"/>
        <v>1062</v>
      </c>
      <c r="E18" s="43">
        <v>-1355.78</v>
      </c>
      <c r="F18" s="43">
        <v>0</v>
      </c>
      <c r="G18" s="44">
        <v>0</v>
      </c>
      <c r="H18" s="55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</row>
    <row r="19" spans="1:97" s="11" customFormat="1" ht="12.75" customHeight="1">
      <c r="A19" s="10"/>
      <c r="B19" s="47" t="s">
        <v>26</v>
      </c>
      <c r="C19" s="43">
        <f t="shared" si="0"/>
        <v>262.55</v>
      </c>
      <c r="D19" s="43">
        <f ca="1" t="shared" si="1"/>
        <v>117</v>
      </c>
      <c r="E19" s="43">
        <v>145.55</v>
      </c>
      <c r="F19" s="43">
        <v>0</v>
      </c>
      <c r="G19" s="44">
        <v>0</v>
      </c>
      <c r="H19" s="55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</row>
    <row r="20" spans="1:97" s="11" customFormat="1" ht="12.75" customHeight="1">
      <c r="A20" s="10"/>
      <c r="B20" s="47" t="s">
        <v>15</v>
      </c>
      <c r="C20" s="43">
        <f t="shared" si="0"/>
        <v>899</v>
      </c>
      <c r="D20" s="43">
        <f ca="1" t="shared" si="1"/>
        <v>899</v>
      </c>
      <c r="E20" s="43">
        <v>0</v>
      </c>
      <c r="F20" s="43">
        <v>0</v>
      </c>
      <c r="G20" s="44">
        <v>0</v>
      </c>
      <c r="H20" s="55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</row>
    <row r="21" spans="1:97" s="11" customFormat="1" ht="12.75" customHeight="1">
      <c r="A21" s="10"/>
      <c r="B21" s="47" t="s">
        <v>27</v>
      </c>
      <c r="C21" s="43">
        <f t="shared" si="0"/>
        <v>2141</v>
      </c>
      <c r="D21" s="43">
        <f ca="1" t="shared" si="1"/>
        <v>2141</v>
      </c>
      <c r="E21" s="43">
        <v>0</v>
      </c>
      <c r="F21" s="43">
        <v>0</v>
      </c>
      <c r="G21" s="44">
        <v>0</v>
      </c>
      <c r="H21" s="55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</row>
    <row r="22" spans="1:97" s="11" customFormat="1" ht="12.75" customHeight="1">
      <c r="A22" s="10"/>
      <c r="B22" s="47" t="s">
        <v>28</v>
      </c>
      <c r="C22" s="43">
        <f t="shared" si="0"/>
        <v>2748</v>
      </c>
      <c r="D22" s="43">
        <f ca="1" t="shared" si="1"/>
        <v>2748</v>
      </c>
      <c r="E22" s="43">
        <v>0</v>
      </c>
      <c r="F22" s="43">
        <v>0</v>
      </c>
      <c r="G22" s="44">
        <v>0</v>
      </c>
      <c r="H22" s="55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</row>
    <row r="23" spans="1:97" s="11" customFormat="1" ht="12.75" customHeight="1">
      <c r="A23" s="10"/>
      <c r="B23" s="47" t="s">
        <v>19</v>
      </c>
      <c r="C23" s="43">
        <f t="shared" si="0"/>
        <v>2523</v>
      </c>
      <c r="D23" s="43">
        <f ca="1" t="shared" si="1"/>
        <v>2523</v>
      </c>
      <c r="E23" s="43">
        <v>0</v>
      </c>
      <c r="F23" s="43">
        <v>0</v>
      </c>
      <c r="G23" s="44">
        <v>0</v>
      </c>
      <c r="H23" s="55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</row>
    <row r="24" spans="1:97" s="11" customFormat="1" ht="12.75" customHeight="1">
      <c r="A24" s="10"/>
      <c r="B24" s="47" t="s">
        <v>16</v>
      </c>
      <c r="C24" s="43"/>
      <c r="D24" s="43"/>
      <c r="E24" s="43"/>
      <c r="F24" s="43"/>
      <c r="G24" s="44"/>
      <c r="H24" s="55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</row>
    <row r="25" spans="1:97" s="11" customFormat="1" ht="12.75" customHeight="1">
      <c r="A25" s="10"/>
      <c r="B25" s="47" t="s">
        <v>17</v>
      </c>
      <c r="C25" s="43">
        <v>12781.29</v>
      </c>
      <c r="D25" s="43">
        <v>13361.52</v>
      </c>
      <c r="E25" s="43">
        <v>-1210.23</v>
      </c>
      <c r="F25" s="43">
        <v>0</v>
      </c>
      <c r="G25" s="44">
        <v>630</v>
      </c>
      <c r="H25" s="55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</row>
    <row r="26" spans="1:97" s="11" customFormat="1" ht="12.75" customHeight="1">
      <c r="A26" s="10"/>
      <c r="B26" s="47" t="s">
        <v>18</v>
      </c>
      <c r="C26" s="43"/>
      <c r="D26" s="61">
        <v>1.045</v>
      </c>
      <c r="E26" s="61">
        <v>-0.095</v>
      </c>
      <c r="F26" s="61">
        <v>0</v>
      </c>
      <c r="G26" s="62">
        <v>0.049</v>
      </c>
      <c r="H26" s="55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</row>
    <row r="27" spans="1:97" s="11" customFormat="1" ht="12.75" customHeight="1">
      <c r="A27" s="10"/>
      <c r="B27" s="47" t="s">
        <v>16</v>
      </c>
      <c r="C27" s="43"/>
      <c r="D27" s="43"/>
      <c r="E27" s="43"/>
      <c r="F27" s="43"/>
      <c r="G27" s="44"/>
      <c r="H27" s="55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</row>
    <row r="28" spans="1:47" s="2" customFormat="1" ht="10.5" thickBot="1">
      <c r="A28" s="5"/>
      <c r="B28" s="7"/>
      <c r="C28" s="14"/>
      <c r="D28" s="8"/>
      <c r="E28" s="8"/>
      <c r="F28" s="21"/>
      <c r="G28" s="41"/>
      <c r="H28" s="51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</row>
    <row r="29" ht="10.5" thickTop="1"/>
    <row r="30" spans="2:6" ht="12">
      <c r="B30"/>
      <c r="C30"/>
      <c r="D30"/>
      <c r="E30"/>
      <c r="F30" s="23"/>
    </row>
    <row r="31" spans="2:6" ht="12">
      <c r="B31"/>
      <c r="C31"/>
      <c r="D31"/>
      <c r="E31"/>
      <c r="F31" s="23"/>
    </row>
    <row r="32" spans="2:6" ht="12">
      <c r="B32"/>
      <c r="C32"/>
      <c r="D32"/>
      <c r="E32"/>
      <c r="F32" s="23"/>
    </row>
    <row r="33" spans="2:6" ht="12">
      <c r="B33"/>
      <c r="C33"/>
      <c r="D33"/>
      <c r="E33"/>
      <c r="F33" s="23"/>
    </row>
    <row r="34" spans="2:6" ht="12">
      <c r="B34"/>
      <c r="C34" s="18"/>
      <c r="D34" s="18"/>
      <c r="E34" s="18"/>
      <c r="F34" s="23"/>
    </row>
    <row r="35" spans="2:6" ht="12">
      <c r="B35"/>
      <c r="C35" s="18"/>
      <c r="D35" s="18"/>
      <c r="E35" s="18"/>
      <c r="F35" s="23"/>
    </row>
    <row r="36" spans="2:6" ht="12">
      <c r="B36"/>
      <c r="C36" s="18"/>
      <c r="D36" s="18"/>
      <c r="E36" s="18"/>
      <c r="F36" s="23"/>
    </row>
    <row r="37" spans="2:6" ht="12">
      <c r="B37"/>
      <c r="C37" s="18"/>
      <c r="D37" s="18"/>
      <c r="E37" s="18"/>
      <c r="F37" s="23"/>
    </row>
    <row r="38" spans="2:6" ht="12">
      <c r="B38"/>
      <c r="C38"/>
      <c r="D38"/>
      <c r="E38"/>
      <c r="F38" s="23"/>
    </row>
  </sheetData>
  <sheetProtection/>
  <printOptions/>
  <pageMargins left="0.75" right="0.75" top="1" bottom="1" header="0.5" footer="0.5"/>
  <pageSetup horizontalDpi="300" verticalDpi="300" orientation="portrait"/>
  <headerFooter alignWithMargins="0">
    <oddHeader>&amp;L&amp;8&amp;D&amp;R&amp;8&amp;T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Aged Payables (Summary) </dc:title>
  <dc:subject/>
  <dc:creator/>
  <cp:keywords/>
  <dc:description/>
  <cp:lastModifiedBy>Justin Wong</cp:lastModifiedBy>
  <dcterms:created xsi:type="dcterms:W3CDTF">1997-08-18T19:59:51Z</dcterms:created>
  <dcterms:modified xsi:type="dcterms:W3CDTF">2015-07-22T21:18:46Z</dcterms:modified>
  <cp:category/>
  <cp:version/>
  <cp:contentType/>
  <cp:contentStatus/>
</cp:coreProperties>
</file>